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KPR from Micromax\1 Proposals 2020\Sidvin Autotec\1 Working\"/>
    </mc:Choice>
  </mc:AlternateContent>
  <xr:revisionPtr revIDLastSave="0" documentId="8_{0D8BEA13-5A72-4ABE-BBED-8FAA8519AF3E}" xr6:coauthVersionLast="45" xr6:coauthVersionMax="45" xr10:uidLastSave="{00000000-0000-0000-0000-000000000000}"/>
  <bookViews>
    <workbookView xWindow="-120" yWindow="-120" windowWidth="20730" windowHeight="11160" xr2:uid="{CAF0AA79-4DE2-4F1F-9ECF-DE4F32A53662}"/>
  </bookViews>
  <sheets>
    <sheet name="Seismic Spectrum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6" i="1" l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G38" i="1"/>
  <c r="D38" i="1"/>
  <c r="G37" i="1"/>
  <c r="D37" i="1"/>
  <c r="G36" i="1"/>
  <c r="D36" i="1"/>
  <c r="G35" i="1"/>
  <c r="D35" i="1"/>
  <c r="D34" i="1"/>
  <c r="D33" i="1"/>
  <c r="D32" i="1"/>
  <c r="D31" i="1"/>
  <c r="D30" i="1"/>
  <c r="D29" i="1"/>
  <c r="D28" i="1"/>
  <c r="D27" i="1"/>
  <c r="G34" i="1" s="1"/>
  <c r="D26" i="1"/>
  <c r="D25" i="1"/>
  <c r="D24" i="1"/>
  <c r="D23" i="1"/>
  <c r="D22" i="1"/>
  <c r="D21" i="1"/>
  <c r="G33" i="1" s="1"/>
  <c r="D20" i="1"/>
  <c r="D19" i="1"/>
  <c r="D18" i="1"/>
  <c r="D17" i="1"/>
  <c r="G32" i="1" s="1"/>
  <c r="D16" i="1"/>
</calcChain>
</file>

<file path=xl/sharedStrings.xml><?xml version="1.0" encoding="utf-8"?>
<sst xmlns="http://schemas.openxmlformats.org/spreadsheetml/2006/main" count="16" uniqueCount="15">
  <si>
    <t>Ao</t>
  </si>
  <si>
    <t>Table 5.2</t>
  </si>
  <si>
    <t>I</t>
  </si>
  <si>
    <t>Cl. 4.3.1 and 4.3.2</t>
  </si>
  <si>
    <t>R</t>
  </si>
  <si>
    <t>Table 5.</t>
  </si>
  <si>
    <t>T'</t>
  </si>
  <si>
    <t>Table 5.4</t>
  </si>
  <si>
    <t>n</t>
  </si>
  <si>
    <t>Table 5.5</t>
  </si>
  <si>
    <t>Sa/g</t>
  </si>
  <si>
    <t>2.75AoI/R*(T'/T)^n*(0.05/    )^0.4</t>
  </si>
  <si>
    <t>Time Period (s)</t>
  </si>
  <si>
    <t>0 0; 0.1 1.71378; 0.1 1.71378; 0.1 1.71378; 0.1 1.71378; 0.1 1.71378;</t>
  </si>
  <si>
    <t>0.15 0.99943; 0.2 0.681685; 0.3 0.397542; 0.4 0.271153; 0.5 0.201523;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</si>
</sst>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'Seismic Spectrum'!$D$15:$D$57</c:f>
              <c:numCache>
                <c:formatCode>General</c:formatCode>
                <c:ptCount val="43"/>
                <c:pt idx="0">
                  <c:v>0</c:v>
                </c:pt>
                <c:pt idx="1">
                  <c:v>0.17469999999999999</c:v>
                </c:pt>
                <c:pt idx="2">
                  <c:v>0.17469999999999999</c:v>
                </c:pt>
                <c:pt idx="3">
                  <c:v>0.17469999999999999</c:v>
                </c:pt>
                <c:pt idx="4">
                  <c:v>0.17469999999999999</c:v>
                </c:pt>
                <c:pt idx="5">
                  <c:v>0.1019</c:v>
                </c:pt>
                <c:pt idx="6">
                  <c:v>6.9500000000000006E-2</c:v>
                </c:pt>
                <c:pt idx="7">
                  <c:v>4.0500000000000001E-2</c:v>
                </c:pt>
                <c:pt idx="8">
                  <c:v>2.76E-2</c:v>
                </c:pt>
                <c:pt idx="9">
                  <c:v>2.0500000000000001E-2</c:v>
                </c:pt>
                <c:pt idx="10">
                  <c:v>1.61E-2</c:v>
                </c:pt>
                <c:pt idx="11">
                  <c:v>1.3100000000000001E-2</c:v>
                </c:pt>
                <c:pt idx="12">
                  <c:v>1.0999999999999999E-2</c:v>
                </c:pt>
                <c:pt idx="13">
                  <c:v>9.4000000000000004E-3</c:v>
                </c:pt>
                <c:pt idx="14">
                  <c:v>8.2000000000000007E-3</c:v>
                </c:pt>
                <c:pt idx="15">
                  <c:v>7.1999999999999998E-3</c:v>
                </c:pt>
                <c:pt idx="16">
                  <c:v>6.4000000000000003E-3</c:v>
                </c:pt>
                <c:pt idx="17">
                  <c:v>5.7999999999999996E-3</c:v>
                </c:pt>
                <c:pt idx="18">
                  <c:v>5.1999999999999998E-3</c:v>
                </c:pt>
                <c:pt idx="19">
                  <c:v>4.7999999999999996E-3</c:v>
                </c:pt>
                <c:pt idx="20">
                  <c:v>4.4000000000000003E-3</c:v>
                </c:pt>
                <c:pt idx="21">
                  <c:v>4.0000000000000001E-3</c:v>
                </c:pt>
                <c:pt idx="22">
                  <c:v>3.7000000000000002E-3</c:v>
                </c:pt>
                <c:pt idx="23">
                  <c:v>3.5000000000000001E-3</c:v>
                </c:pt>
                <c:pt idx="24">
                  <c:v>3.3E-3</c:v>
                </c:pt>
                <c:pt idx="25">
                  <c:v>2.3999999999999998E-3</c:v>
                </c:pt>
                <c:pt idx="26">
                  <c:v>1.9E-3</c:v>
                </c:pt>
                <c:pt idx="27">
                  <c:v>1.5E-3</c:v>
                </c:pt>
                <c:pt idx="28">
                  <c:v>1.2999999999999999E-3</c:v>
                </c:pt>
                <c:pt idx="29">
                  <c:v>1.1000000000000001E-3</c:v>
                </c:pt>
                <c:pt idx="30">
                  <c:v>1E-3</c:v>
                </c:pt>
                <c:pt idx="31">
                  <c:v>8.0000000000000004E-4</c:v>
                </c:pt>
                <c:pt idx="32">
                  <c:v>8.0000000000000004E-4</c:v>
                </c:pt>
                <c:pt idx="33">
                  <c:v>6.9999999999999999E-4</c:v>
                </c:pt>
                <c:pt idx="34">
                  <c:v>5.9999999999999995E-4</c:v>
                </c:pt>
                <c:pt idx="35">
                  <c:v>5.9999999999999995E-4</c:v>
                </c:pt>
                <c:pt idx="36">
                  <c:v>5.0000000000000001E-4</c:v>
                </c:pt>
                <c:pt idx="37">
                  <c:v>5.0000000000000001E-4</c:v>
                </c:pt>
                <c:pt idx="38">
                  <c:v>4.0000000000000002E-4</c:v>
                </c:pt>
                <c:pt idx="39">
                  <c:v>4.0000000000000002E-4</c:v>
                </c:pt>
                <c:pt idx="40">
                  <c:v>4.0000000000000002E-4</c:v>
                </c:pt>
                <c:pt idx="41">
                  <c:v>2.9999999999999997E-4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EBD-44DC-8A97-D9D95E66AA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580447"/>
        <c:axId val="122465103"/>
      </c:lineChart>
      <c:catAx>
        <c:axId val="13158044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465103"/>
        <c:crosses val="autoZero"/>
        <c:auto val="1"/>
        <c:lblAlgn val="ctr"/>
        <c:lblOffset val="100"/>
        <c:noMultiLvlLbl val="0"/>
      </c:catAx>
      <c:valAx>
        <c:axId val="122465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5804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2</xdr:row>
      <xdr:rowOff>0</xdr:rowOff>
    </xdr:from>
    <xdr:to>
      <xdr:col>11</xdr:col>
      <xdr:colOff>333105</xdr:colOff>
      <xdr:row>5</xdr:row>
      <xdr:rowOff>152310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C5DE81C-0A81-4852-930E-240E2F292F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38750" y="381000"/>
          <a:ext cx="2161905" cy="723810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</xdr:colOff>
      <xdr:row>9</xdr:row>
      <xdr:rowOff>38100</xdr:rowOff>
    </xdr:from>
    <xdr:to>
      <xdr:col>1</xdr:col>
      <xdr:colOff>219050</xdr:colOff>
      <xdr:row>10</xdr:row>
      <xdr:rowOff>38076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ABFB1F4-BFFB-4AAA-BEEF-A509C75172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8650" y="1752600"/>
          <a:ext cx="200000" cy="190476"/>
        </a:xfrm>
        <a:prstGeom prst="rect">
          <a:avLst/>
        </a:prstGeom>
      </xdr:spPr>
    </xdr:pic>
    <xdr:clientData/>
  </xdr:twoCellAnchor>
  <xdr:twoCellAnchor>
    <xdr:from>
      <xdr:col>6</xdr:col>
      <xdr:colOff>0</xdr:colOff>
      <xdr:row>15</xdr:row>
      <xdr:rowOff>23812</xdr:rowOff>
    </xdr:from>
    <xdr:to>
      <xdr:col>13</xdr:col>
      <xdr:colOff>304800</xdr:colOff>
      <xdr:row>29</xdr:row>
      <xdr:rowOff>100012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107E5A2-E866-4D9D-A3EB-AD36155A0E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KPR%20from%20Micromax/1%20Proposals%202020/Sidvin%20Autotec/Load%20Not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ismic Spectrum"/>
    </sheetNames>
    <sheetDataSet>
      <sheetData sheetId="0"/>
      <sheetData sheetId="1">
        <row r="15">
          <cell r="D15">
            <v>0</v>
          </cell>
        </row>
        <row r="16">
          <cell r="D16">
            <v>0.17469999999999999</v>
          </cell>
        </row>
        <row r="17">
          <cell r="D17">
            <v>0.17469999999999999</v>
          </cell>
        </row>
        <row r="18">
          <cell r="D18">
            <v>0.17469999999999999</v>
          </cell>
        </row>
        <row r="19">
          <cell r="D19">
            <v>0.17469999999999999</v>
          </cell>
        </row>
        <row r="20">
          <cell r="D20">
            <v>0.1019</v>
          </cell>
        </row>
        <row r="21">
          <cell r="D21">
            <v>6.9500000000000006E-2</v>
          </cell>
        </row>
        <row r="22">
          <cell r="D22">
            <v>4.0500000000000001E-2</v>
          </cell>
        </row>
        <row r="23">
          <cell r="D23">
            <v>2.76E-2</v>
          </cell>
        </row>
        <row r="24">
          <cell r="D24">
            <v>2.0500000000000001E-2</v>
          </cell>
        </row>
        <row r="25">
          <cell r="D25">
            <v>1.61E-2</v>
          </cell>
        </row>
        <row r="26">
          <cell r="D26">
            <v>1.3100000000000001E-2</v>
          </cell>
        </row>
        <row r="27">
          <cell r="D27">
            <v>1.0999999999999999E-2</v>
          </cell>
        </row>
        <row r="28">
          <cell r="D28">
            <v>9.4000000000000004E-3</v>
          </cell>
        </row>
        <row r="29">
          <cell r="D29">
            <v>8.2000000000000007E-3</v>
          </cell>
        </row>
        <row r="30">
          <cell r="D30">
            <v>7.1999999999999998E-3</v>
          </cell>
        </row>
        <row r="31">
          <cell r="D31">
            <v>6.4000000000000003E-3</v>
          </cell>
        </row>
        <row r="32">
          <cell r="D32">
            <v>5.7999999999999996E-3</v>
          </cell>
        </row>
        <row r="33">
          <cell r="D33">
            <v>5.1999999999999998E-3</v>
          </cell>
        </row>
        <row r="34">
          <cell r="D34">
            <v>4.7999999999999996E-3</v>
          </cell>
        </row>
        <row r="35">
          <cell r="D35">
            <v>4.4000000000000003E-3</v>
          </cell>
        </row>
        <row r="36">
          <cell r="D36">
            <v>4.0000000000000001E-3</v>
          </cell>
        </row>
        <row r="37">
          <cell r="D37">
            <v>3.7000000000000002E-3</v>
          </cell>
        </row>
        <row r="38">
          <cell r="D38">
            <v>3.5000000000000001E-3</v>
          </cell>
        </row>
        <row r="39">
          <cell r="D39">
            <v>3.3E-3</v>
          </cell>
        </row>
        <row r="40">
          <cell r="D40">
            <v>2.3999999999999998E-3</v>
          </cell>
        </row>
        <row r="41">
          <cell r="D41">
            <v>1.9E-3</v>
          </cell>
        </row>
        <row r="42">
          <cell r="D42">
            <v>1.5E-3</v>
          </cell>
        </row>
        <row r="43">
          <cell r="D43">
            <v>1.2999999999999999E-3</v>
          </cell>
        </row>
        <row r="44">
          <cell r="D44">
            <v>1.1000000000000001E-3</v>
          </cell>
        </row>
        <row r="45">
          <cell r="D45">
            <v>1E-3</v>
          </cell>
        </row>
        <row r="46">
          <cell r="D46">
            <v>8.0000000000000004E-4</v>
          </cell>
        </row>
        <row r="47">
          <cell r="D47">
            <v>8.0000000000000004E-4</v>
          </cell>
        </row>
        <row r="48">
          <cell r="D48">
            <v>6.9999999999999999E-4</v>
          </cell>
        </row>
        <row r="49">
          <cell r="D49">
            <v>5.9999999999999995E-4</v>
          </cell>
        </row>
        <row r="50">
          <cell r="D50">
            <v>5.9999999999999995E-4</v>
          </cell>
        </row>
        <row r="51">
          <cell r="D51">
            <v>5.0000000000000001E-4</v>
          </cell>
        </row>
        <row r="52">
          <cell r="D52">
            <v>5.0000000000000001E-4</v>
          </cell>
        </row>
        <row r="53">
          <cell r="D53">
            <v>4.0000000000000002E-4</v>
          </cell>
        </row>
        <row r="54">
          <cell r="D54">
            <v>4.0000000000000002E-4</v>
          </cell>
        </row>
        <row r="55">
          <cell r="D55">
            <v>4.0000000000000002E-4</v>
          </cell>
        </row>
        <row r="56">
          <cell r="D56">
            <v>2.9999999999999997E-4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E9F7C-5A8E-44C6-B664-B3AD38F6D992}">
  <dimension ref="B5:O57"/>
  <sheetViews>
    <sheetView tabSelected="1" workbookViewId="0">
      <selection activeCell="G32" sqref="G32:G38"/>
    </sheetView>
  </sheetViews>
  <sheetFormatPr defaultRowHeight="15" x14ac:dyDescent="0.25"/>
  <cols>
    <col min="2" max="2" width="14.5703125" bestFit="1" customWidth="1"/>
    <col min="4" max="4" width="9.140625" style="1"/>
  </cols>
  <sheetData>
    <row r="5" spans="2:15" x14ac:dyDescent="0.25">
      <c r="B5" t="s">
        <v>0</v>
      </c>
      <c r="D5" s="1">
        <v>0.4</v>
      </c>
      <c r="E5" t="s">
        <v>1</v>
      </c>
    </row>
    <row r="6" spans="2:15" x14ac:dyDescent="0.25">
      <c r="B6" t="s">
        <v>2</v>
      </c>
      <c r="D6" s="1">
        <v>1.2</v>
      </c>
      <c r="E6" t="s">
        <v>3</v>
      </c>
    </row>
    <row r="7" spans="2:15" x14ac:dyDescent="0.25">
      <c r="B7" t="s">
        <v>4</v>
      </c>
      <c r="D7" s="1">
        <v>5</v>
      </c>
      <c r="E7" t="s">
        <v>5</v>
      </c>
    </row>
    <row r="8" spans="2:15" x14ac:dyDescent="0.25">
      <c r="B8" t="s">
        <v>6</v>
      </c>
      <c r="D8" s="1">
        <v>0.35</v>
      </c>
      <c r="E8" t="s">
        <v>7</v>
      </c>
    </row>
    <row r="9" spans="2:15" x14ac:dyDescent="0.25">
      <c r="B9" t="s">
        <v>8</v>
      </c>
      <c r="D9" s="1">
        <v>1.33</v>
      </c>
      <c r="E9" t="s">
        <v>7</v>
      </c>
    </row>
    <row r="10" spans="2:15" x14ac:dyDescent="0.25">
      <c r="D10" s="1">
        <v>0.03</v>
      </c>
      <c r="E10" t="s">
        <v>9</v>
      </c>
    </row>
    <row r="12" spans="2:15" x14ac:dyDescent="0.25">
      <c r="B12" t="s">
        <v>10</v>
      </c>
      <c r="D12" s="1" t="s">
        <v>11</v>
      </c>
    </row>
    <row r="14" spans="2:15" x14ac:dyDescent="0.25">
      <c r="B14" t="s">
        <v>12</v>
      </c>
    </row>
    <row r="15" spans="2:15" x14ac:dyDescent="0.25">
      <c r="C15" s="2">
        <v>0</v>
      </c>
      <c r="D15" s="1">
        <v>0</v>
      </c>
    </row>
    <row r="16" spans="2:15" x14ac:dyDescent="0.25">
      <c r="C16" s="2">
        <v>0.1</v>
      </c>
      <c r="D16" s="1">
        <f>ROUND(2.75*$D$5*$D$6/$D$7*($D$8/C16)^$D$9*(0.05/$D$10)^0.4/9.81,4)</f>
        <v>0.17469999999999999</v>
      </c>
      <c r="O16" t="s">
        <v>13</v>
      </c>
    </row>
    <row r="17" spans="3:15" x14ac:dyDescent="0.25">
      <c r="C17" s="2">
        <v>0.1</v>
      </c>
      <c r="D17" s="1">
        <f t="shared" ref="D17:D56" si="0">ROUND(2.75*$D$5*$D$6/$D$7*($D$8/C17)^$D$9*(0.05/$D$10)^0.4/9.81,4)</f>
        <v>0.17469999999999999</v>
      </c>
      <c r="O17" t="s">
        <v>14</v>
      </c>
    </row>
    <row r="18" spans="3:15" x14ac:dyDescent="0.25">
      <c r="C18" s="2">
        <v>0.1</v>
      </c>
      <c r="D18" s="1">
        <f t="shared" si="0"/>
        <v>0.17469999999999999</v>
      </c>
    </row>
    <row r="19" spans="3:15" x14ac:dyDescent="0.25">
      <c r="C19" s="2">
        <v>0.1</v>
      </c>
      <c r="D19" s="1">
        <f t="shared" si="0"/>
        <v>0.17469999999999999</v>
      </c>
    </row>
    <row r="20" spans="3:15" x14ac:dyDescent="0.25">
      <c r="C20" s="2">
        <v>0.15</v>
      </c>
      <c r="D20" s="1">
        <f t="shared" si="0"/>
        <v>0.1019</v>
      </c>
    </row>
    <row r="21" spans="3:15" x14ac:dyDescent="0.25">
      <c r="C21" s="2">
        <v>0.2</v>
      </c>
      <c r="D21" s="1">
        <f t="shared" si="0"/>
        <v>6.9500000000000006E-2</v>
      </c>
    </row>
    <row r="22" spans="3:15" x14ac:dyDescent="0.25">
      <c r="C22" s="2">
        <v>0.3</v>
      </c>
      <c r="D22" s="1">
        <f t="shared" si="0"/>
        <v>4.0500000000000001E-2</v>
      </c>
    </row>
    <row r="23" spans="3:15" x14ac:dyDescent="0.25">
      <c r="C23" s="2">
        <v>0.4</v>
      </c>
      <c r="D23" s="1">
        <f t="shared" si="0"/>
        <v>2.76E-2</v>
      </c>
    </row>
    <row r="24" spans="3:15" x14ac:dyDescent="0.25">
      <c r="C24" s="2">
        <v>0.5</v>
      </c>
      <c r="D24" s="1">
        <f t="shared" si="0"/>
        <v>2.0500000000000001E-2</v>
      </c>
    </row>
    <row r="25" spans="3:15" x14ac:dyDescent="0.25">
      <c r="C25" s="2">
        <v>0.6</v>
      </c>
      <c r="D25" s="1">
        <f t="shared" si="0"/>
        <v>1.61E-2</v>
      </c>
    </row>
    <row r="26" spans="3:15" x14ac:dyDescent="0.25">
      <c r="C26" s="2">
        <v>0.7</v>
      </c>
      <c r="D26" s="1">
        <f t="shared" si="0"/>
        <v>1.3100000000000001E-2</v>
      </c>
    </row>
    <row r="27" spans="3:15" x14ac:dyDescent="0.25">
      <c r="C27" s="2">
        <v>0.8</v>
      </c>
      <c r="D27" s="1">
        <f t="shared" si="0"/>
        <v>1.0999999999999999E-2</v>
      </c>
    </row>
    <row r="28" spans="3:15" x14ac:dyDescent="0.25">
      <c r="C28" s="2">
        <v>0.9</v>
      </c>
      <c r="D28" s="1">
        <f t="shared" si="0"/>
        <v>9.4000000000000004E-3</v>
      </c>
    </row>
    <row r="29" spans="3:15" x14ac:dyDescent="0.25">
      <c r="C29" s="2">
        <v>1</v>
      </c>
      <c r="D29" s="1">
        <f t="shared" si="0"/>
        <v>8.2000000000000007E-3</v>
      </c>
    </row>
    <row r="30" spans="3:15" x14ac:dyDescent="0.25">
      <c r="C30" s="2">
        <v>1.1000000000000001</v>
      </c>
      <c r="D30" s="1">
        <f t="shared" si="0"/>
        <v>7.1999999999999998E-3</v>
      </c>
    </row>
    <row r="31" spans="3:15" x14ac:dyDescent="0.25">
      <c r="C31" s="2">
        <v>1.2</v>
      </c>
      <c r="D31" s="1">
        <f t="shared" si="0"/>
        <v>6.4000000000000003E-3</v>
      </c>
    </row>
    <row r="32" spans="3:15" x14ac:dyDescent="0.25">
      <c r="C32" s="2">
        <v>1.3</v>
      </c>
      <c r="D32" s="1">
        <f t="shared" si="0"/>
        <v>5.7999999999999996E-3</v>
      </c>
      <c r="G32" t="str">
        <f>CONCATENATE(C15," ",D15,"; ",C16," ",D16,"; ",C17," ",D17,"; ",C18," ",D18,"; ",C19," ",D19,"; ",C20," ",D20,"; ")</f>
        <v xml:space="preserve">0 0; 0.1 0.1747; 0.1 0.1747; 0.1 0.1747; 0.1 0.1747; 0.15 0.1019; </v>
      </c>
    </row>
    <row r="33" spans="3:7" x14ac:dyDescent="0.25">
      <c r="C33" s="2">
        <v>1.4</v>
      </c>
      <c r="D33" s="1">
        <f t="shared" si="0"/>
        <v>5.1999999999999998E-3</v>
      </c>
      <c r="G33" t="str">
        <f>CONCATENATE(C21," ",D21,"; ",C22," ",D22,"; ",C23," ",D23,"; ",C24," ",D24,"; ",C25," ",D25,"; ",C26," ",D26,"; ")</f>
        <v xml:space="preserve">0.2 0.0695; 0.3 0.0405; 0.4 0.0276; 0.5 0.0205; 0.6 0.0161; 0.7 0.0131; </v>
      </c>
    </row>
    <row r="34" spans="3:7" x14ac:dyDescent="0.25">
      <c r="C34" s="2">
        <v>1.5</v>
      </c>
      <c r="D34" s="1">
        <f t="shared" si="0"/>
        <v>4.7999999999999996E-3</v>
      </c>
      <c r="G34" t="str">
        <f>CONCATENATE(C27," ",D27,"; ",C28," ",D28,"; ",C29," ",D29,"; ",C30," ",D30,"; ",C31," ",D31,"; ",C32," ",D32,"; ")</f>
        <v xml:space="preserve">0.8 0.011; 0.9 0.0094; 1 0.0082; 1.1 0.0072; 1.2 0.0064; 1.3 0.0058; </v>
      </c>
    </row>
    <row r="35" spans="3:7" x14ac:dyDescent="0.25">
      <c r="C35" s="2">
        <v>1.6</v>
      </c>
      <c r="D35" s="1">
        <f t="shared" si="0"/>
        <v>4.4000000000000003E-3</v>
      </c>
      <c r="G35" t="str">
        <f>CONCATENATE(C33," ",D33,"; ",C34," ",D34,"; ",C35," ",D35,"; ",C36," ",D36,"; ",C37," ",D37,"; ",C38," ",D38,"; ")</f>
        <v xml:space="preserve">1.4 0.0052; 1.5 0.0048; 1.6 0.0044; 1.7 0.004; 1.8 0.0037; 1.9 0.0035; </v>
      </c>
    </row>
    <row r="36" spans="3:7" x14ac:dyDescent="0.25">
      <c r="C36" s="2">
        <v>1.7</v>
      </c>
      <c r="D36" s="1">
        <f t="shared" si="0"/>
        <v>4.0000000000000001E-3</v>
      </c>
      <c r="G36" t="str">
        <f>CONCATENATE(C39," ",D39,"; ",C40," ",D40,"; ",C41," ",D41,"; ",C42," ",D42,"; ",C43," ",D43,"; ",C44," ",D44,"; ")</f>
        <v xml:space="preserve">2 0.0033; 2.5 0.0024; 3 0.0019; 3.5 0.0015; 4 0.0013; 4.5 0.0011; </v>
      </c>
    </row>
    <row r="37" spans="3:7" x14ac:dyDescent="0.25">
      <c r="C37" s="2">
        <v>1.8</v>
      </c>
      <c r="D37" s="1">
        <f t="shared" si="0"/>
        <v>3.7000000000000002E-3</v>
      </c>
      <c r="G37" t="str">
        <f>CONCATENATE(C45," ",D45,"; ",C46," ",D46,"; ",C47," ",D47,"; ",C48," ",D48,"; ",C49," ",D49,"; ",C50," ",D50,"; ")</f>
        <v xml:space="preserve">5 0.001; 5.5 0.0008; 6 0.0008; 6.5 0.0007; 7 0.0006; 7.5 0.0006; </v>
      </c>
    </row>
    <row r="38" spans="3:7" x14ac:dyDescent="0.25">
      <c r="C38" s="2">
        <v>1.9</v>
      </c>
      <c r="D38" s="1">
        <f t="shared" si="0"/>
        <v>3.5000000000000001E-3</v>
      </c>
      <c r="G38" t="str">
        <f>CONCATENATE(C51," ",D51,"; ",C52," ",D52,"; ",C53," ",D53,"; ",C54," ",D54,"; ",C55," ",D55,"; ",C56," ",D56,"; ")</f>
        <v xml:space="preserve">8 0.0005; 8.5 0.0005; 9 0.0004; 9.5 0.0004; 10 0.0004; 11 0.0003; </v>
      </c>
    </row>
    <row r="39" spans="3:7" x14ac:dyDescent="0.25">
      <c r="C39" s="2">
        <v>2</v>
      </c>
      <c r="D39" s="1">
        <f t="shared" si="0"/>
        <v>3.3E-3</v>
      </c>
    </row>
    <row r="40" spans="3:7" x14ac:dyDescent="0.25">
      <c r="C40" s="2">
        <v>2.5</v>
      </c>
      <c r="D40" s="1">
        <f t="shared" si="0"/>
        <v>2.3999999999999998E-3</v>
      </c>
    </row>
    <row r="41" spans="3:7" x14ac:dyDescent="0.25">
      <c r="C41" s="2">
        <v>3</v>
      </c>
      <c r="D41" s="1">
        <f t="shared" si="0"/>
        <v>1.9E-3</v>
      </c>
    </row>
    <row r="42" spans="3:7" x14ac:dyDescent="0.25">
      <c r="C42" s="2">
        <v>3.5</v>
      </c>
      <c r="D42" s="1">
        <f t="shared" si="0"/>
        <v>1.5E-3</v>
      </c>
    </row>
    <row r="43" spans="3:7" x14ac:dyDescent="0.25">
      <c r="C43" s="2">
        <v>4</v>
      </c>
      <c r="D43" s="1">
        <f t="shared" si="0"/>
        <v>1.2999999999999999E-3</v>
      </c>
    </row>
    <row r="44" spans="3:7" x14ac:dyDescent="0.25">
      <c r="C44" s="2">
        <v>4.5</v>
      </c>
      <c r="D44" s="1">
        <f t="shared" si="0"/>
        <v>1.1000000000000001E-3</v>
      </c>
    </row>
    <row r="45" spans="3:7" x14ac:dyDescent="0.25">
      <c r="C45" s="2">
        <v>5</v>
      </c>
      <c r="D45" s="1">
        <f t="shared" si="0"/>
        <v>1E-3</v>
      </c>
    </row>
    <row r="46" spans="3:7" x14ac:dyDescent="0.25">
      <c r="C46" s="2">
        <v>5.5</v>
      </c>
      <c r="D46" s="1">
        <f t="shared" si="0"/>
        <v>8.0000000000000004E-4</v>
      </c>
    </row>
    <row r="47" spans="3:7" x14ac:dyDescent="0.25">
      <c r="C47" s="2">
        <v>6</v>
      </c>
      <c r="D47" s="1">
        <f t="shared" si="0"/>
        <v>8.0000000000000004E-4</v>
      </c>
    </row>
    <row r="48" spans="3:7" x14ac:dyDescent="0.25">
      <c r="C48" s="2">
        <v>6.5</v>
      </c>
      <c r="D48" s="1">
        <f t="shared" si="0"/>
        <v>6.9999999999999999E-4</v>
      </c>
    </row>
    <row r="49" spans="3:4" x14ac:dyDescent="0.25">
      <c r="C49" s="2">
        <v>7</v>
      </c>
      <c r="D49" s="1">
        <f t="shared" si="0"/>
        <v>5.9999999999999995E-4</v>
      </c>
    </row>
    <row r="50" spans="3:4" x14ac:dyDescent="0.25">
      <c r="C50" s="2">
        <v>7.5</v>
      </c>
      <c r="D50" s="1">
        <f t="shared" si="0"/>
        <v>5.9999999999999995E-4</v>
      </c>
    </row>
    <row r="51" spans="3:4" x14ac:dyDescent="0.25">
      <c r="C51" s="2">
        <v>8</v>
      </c>
      <c r="D51" s="1">
        <f t="shared" si="0"/>
        <v>5.0000000000000001E-4</v>
      </c>
    </row>
    <row r="52" spans="3:4" x14ac:dyDescent="0.25">
      <c r="C52" s="2">
        <v>8.5</v>
      </c>
      <c r="D52" s="1">
        <f t="shared" si="0"/>
        <v>5.0000000000000001E-4</v>
      </c>
    </row>
    <row r="53" spans="3:4" x14ac:dyDescent="0.25">
      <c r="C53" s="2">
        <v>9</v>
      </c>
      <c r="D53" s="1">
        <f t="shared" si="0"/>
        <v>4.0000000000000002E-4</v>
      </c>
    </row>
    <row r="54" spans="3:4" x14ac:dyDescent="0.25">
      <c r="C54" s="2">
        <v>9.5</v>
      </c>
      <c r="D54" s="1">
        <f t="shared" si="0"/>
        <v>4.0000000000000002E-4</v>
      </c>
    </row>
    <row r="55" spans="3:4" x14ac:dyDescent="0.25">
      <c r="C55" s="2">
        <v>10</v>
      </c>
      <c r="D55" s="1">
        <f t="shared" si="0"/>
        <v>4.0000000000000002E-4</v>
      </c>
    </row>
    <row r="56" spans="3:4" x14ac:dyDescent="0.25">
      <c r="C56" s="2">
        <v>11</v>
      </c>
      <c r="D56" s="1">
        <f t="shared" si="0"/>
        <v>2.9999999999999997E-4</v>
      </c>
    </row>
    <row r="57" spans="3:4" x14ac:dyDescent="0.25">
      <c r="C57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Seismic Spectrum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kship</dc:creator>
  <cp:lastModifiedBy>kship</cp:lastModifiedBy>
  <dcterms:created xsi:type="dcterms:W3CDTF">2020-03-27T16:15:55Z</dcterms:created>
  <dcterms:modified xsi:type="dcterms:W3CDTF">2020-03-27T16:16:56Z</dcterms:modified>
</cp:coreProperties>
</file>